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<sst xmlns="http://schemas.openxmlformats.org/spreadsheetml/2006/main" count="14" uniqueCount="14">
  <si>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Masse Stange [kg]</t>
  </si>
  <si>
    <t>Durchmesser Stange [mm]</t>
  </si>
  <si>
    <t>Winkelbeschleunigung   [ras/s^2] = const</t>
  </si>
  <si>
    <t>Abstand Fuss des Spielers zur Drehachse in [mm]</t>
  </si>
  <si>
    <t>Abstand zweier Stangen [mm]</t>
  </si>
  <si>
    <t>Zeit bei max. Ballgeschwindigkeit zwischen 2 Stangen [s]</t>
  </si>
  <si>
    <t>erforderliches Drehmoment M um vballmax rechtzeitig zu erreichen [N*m]</t>
  </si>
  <si>
    <t>Auslenkung Winkel phi in [winkelgrad]</t>
  </si>
  <si>
    <t>Drehmoment soll Motor [N*m]</t>
  </si>
  <si>
    <t>Maximale Schlaggeschwindigkeit = Max Ballgeschw. beim Abschlag [m/s]</t>
  </si>
  <si>
    <t xml:space="preserve">Tischkickerstange angetrieben durch Synchromotor für Rotation der Stange </t>
  </si>
  <si>
    <t>Winkelgeschwindigkeit    [rad/s] nach tball</t>
  </si>
  <si>
    <t>Massenträgheitmoment Stange  [kg*m^2]</t>
  </si>
  <si>
    <t>Massenträgheitmoment Motor  [kg*m^2]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</si>
</sst>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E+00"/>
    <numFmt numFmtId="165" formatCode="0.000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4">
      <selection activeCell="A21" sqref="A21"/>
    </sheetView>
  </sheetViews>
  <sheetFormatPr defaultColWidth="11.421875" defaultRowHeight="12.75"/>
  <cols>
    <col min="1" max="1" width="70.57421875" style="0" customWidth="1"/>
    <col min="2" max="2" width="14.8515625" style="0" customWidth="1"/>
  </cols>
  <sheetData>
    <row r="1" ht="12.75">
      <c r="A1" t="s">
        <v>10</v>
      </c>
    </row>
    <row r="4" spans="1:2" ht="12.75">
      <c r="A4" t="s">
        <v>11</v>
      </c>
      <c r="B4">
        <f>B15*B5/360*(2*PI())</f>
        <v>2.6179938779914935</v>
      </c>
    </row>
    <row r="5" spans="1:2" ht="12.75">
      <c r="A5" t="s">
        <v>2</v>
      </c>
      <c r="B5" s="1">
        <f>B11/(B8+B9)</f>
        <v>12244.897959183672</v>
      </c>
    </row>
    <row r="6" spans="1:2" ht="12.75">
      <c r="A6" t="s">
        <v>0</v>
      </c>
      <c r="B6">
        <v>2</v>
      </c>
    </row>
    <row r="7" spans="1:2" ht="12.75">
      <c r="A7" t="s">
        <v>1</v>
      </c>
      <c r="B7">
        <v>16</v>
      </c>
    </row>
    <row r="8" spans="1:2" ht="12.75">
      <c r="A8" t="s">
        <v>12</v>
      </c>
      <c r="B8" s="1">
        <f>$B6/2*$B7/2000*$B7/2000</f>
        <v>6.4E-05</v>
      </c>
    </row>
    <row r="9" spans="1:2" ht="12.75">
      <c r="A9" t="s">
        <v>13</v>
      </c>
      <c r="B9" s="1">
        <v>0.00012</v>
      </c>
    </row>
    <row r="10" spans="1:2" ht="12.75">
      <c r="A10" t="s">
        <v>9</v>
      </c>
      <c r="B10">
        <v>12</v>
      </c>
    </row>
    <row r="11" spans="1:2" ht="12.75">
      <c r="A11" t="s">
        <v>8</v>
      </c>
      <c r="B11">
        <f>B17</f>
        <v>2.253061224489796</v>
      </c>
    </row>
    <row r="12" spans="1:2" ht="12.75">
      <c r="A12" t="s">
        <v>3</v>
      </c>
      <c r="B12">
        <v>80</v>
      </c>
    </row>
    <row r="13" spans="1:2" ht="12.75">
      <c r="A13" t="s">
        <v>4</v>
      </c>
      <c r="B13">
        <v>147</v>
      </c>
    </row>
    <row r="15" spans="1:2" ht="12.75">
      <c r="A15" s="2" t="s">
        <v>5</v>
      </c>
      <c r="B15" s="3">
        <f>(B13/1000)/B10</f>
        <v>0.012249999999999999</v>
      </c>
    </row>
    <row r="16" spans="1:2" ht="12.75">
      <c r="A16" s="2" t="s">
        <v>7</v>
      </c>
      <c r="B16" s="2">
        <f>(B13/1000/((B12/1000)*(6+4*SQRT(2))))/(2*PI())*360</f>
        <v>9.03168149845173</v>
      </c>
    </row>
    <row r="17" spans="1:2" ht="12.75">
      <c r="A17" s="2" t="s">
        <v>6</v>
      </c>
      <c r="B17" s="2">
        <f>B10*B10*(B8+B9)/((B13/1000)*(B12/1000))</f>
        <v>2.253061224489796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Rainer Seck</dc:creator>
  <cp:keywords/>
  <dc:description/>
  <cp:lastModifiedBy>Prof. Dr.-Ing. Rainer Seck</cp:lastModifiedBy>
  <dcterms:created xsi:type="dcterms:W3CDTF">2008-04-16T07:51:03Z</dcterms:created>
  <dcterms:modified xsi:type="dcterms:W3CDTF">2008-04-25T10:44:53Z</dcterms:modified>
  <cp:category/>
  <cp:version/>
  <cp:contentType/>
  <cp:contentStatus/>
</cp:coreProperties>
</file>